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30" i="1"/>
  <c r="F20" i="1"/>
  <c r="G20" i="1" s="1"/>
  <c r="F15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<sst xmlns="http://schemas.openxmlformats.org/spreadsheetml/2006/main" count="106" uniqueCount="93">
  <si>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</si>
  <si>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</si>
  <si>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</si>
  <si>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</si>
  <si>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</si>
  <si>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</si>
  <si>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</si>
  <si>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</si>
  <si>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</si>
  <si>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</si>
  <si>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</rPr>
      <t xml:space="preserve">Количество работающих в организации (без совместителей)  </t>
    </r>
    <r>
      <rPr>
        <sz val="12"/>
        <rFont val="Times New Roman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</si>
  <si>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</si>
  <si>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</si>
  <si>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</si>
  <si>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</si>
  <si>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</si>
  <si>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</si>
  <si>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</si>
  <si>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</si>
  <si>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</si>
  <si>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</si>
  <si>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</si>
  <si>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</si>
  <si>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</si>
  <si>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</si>
  <si>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</si>
  <si>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</si>
  <si>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</si>
  <si>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</si>
  <si>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</si>
  <si>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</rPr>
      <t>Охват профсоюзным членством</t>
    </r>
    <r>
      <rPr>
        <sz val="12"/>
        <rFont val="Times New Roman"/>
      </rPr>
      <t xml:space="preserve"> </t>
    </r>
    <r>
      <rPr>
        <sz val="10"/>
        <rFont val="Times New Roman"/>
      </rPr>
      <t xml:space="preserve">(2.1.1./ 1.1. х 100% = %) </t>
    </r>
  </si>
  <si>
    <t>2.3.</t>
  </si>
  <si>
    <t xml:space="preserve">Принято в Профсоюз </t>
  </si>
  <si>
    <t>2.4.</t>
  </si>
  <si>
    <t xml:space="preserve">Выбыло из Профсоюза по личному заявлению о выходе   </t>
  </si>
  <si>
    <t>2.4.1.</t>
  </si>
  <si>
    <r>
      <t xml:space="preserve">в т.ч.:  </t>
    </r>
    <r>
      <rPr>
        <sz val="11"/>
        <rFont val="Times New Roman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</si>
  <si>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</si>
  <si>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</si>
  <si>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</si>
  <si>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</si>
  <si>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</si>
  <si>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</si>
  <si>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</si>
  <si>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</si>
  <si>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t xml:space="preserve">IV. СВЕДЕНИЯ О ПРОФСОЮЗНОМ </t>
    </r>
    <r>
      <rPr>
        <b/>
        <sz val="14"/>
        <rFont val="Times New Roman"/>
      </rPr>
      <t>АКТИВЕ</t>
    </r>
    <r>
      <rPr>
        <b/>
        <sz val="14"/>
        <rFont val="Times New Roman"/>
      </rPr>
      <t xml:space="preserve"> и ШТАТНЫХ РАБОТНИКАХ</t>
    </r>
    <r>
      <rPr>
        <b/>
        <sz val="14"/>
        <rFont val="Times New Roman"/>
      </rPr>
      <t xml:space="preserve"> </t>
    </r>
    <r>
      <rPr>
        <b/>
        <sz val="14"/>
        <rFont val="Times New Roman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</si>
  <si>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</si>
  <si>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</si>
  <si>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</si>
  <si>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</si>
  <si>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</si>
  <si>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</si>
  <si>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</si>
  <si>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</si>
  <si>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</si>
  <si>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</si>
  <si>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</si>
  <si>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</si>
  <si>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</si>
  <si>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t>члены президиума (при наличии</t>
    </r>
    <r>
      <rPr>
        <sz val="11"/>
        <rFont val="Times New Roman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</si>
  <si>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</si>
  <si>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</si>
  <si>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</si>
  <si>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</si>
  <si>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</si>
  <si>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t xml:space="preserve">председатели профсоюзных организаций структур. подразд. </t>
    </r>
    <r>
      <rPr>
        <sz val="11"/>
        <rFont val="Times New Roman"/>
      </rPr>
      <t>(при наличии)</t>
    </r>
  </si>
  <si>
    <t>4.1.9.</t>
  </si>
  <si>
    <r>
      <t>члены профсоюзного бюро (без строки 4.1.8.)</t>
    </r>
    <r>
      <rPr>
        <sz val="11"/>
        <rFont val="Times New Roman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</si>
  <si>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</si>
  <si>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</si>
  <si>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</si>
  <si>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</si>
  <si>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</si>
  <si>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</si>
  <si>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</si>
  <si>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</si>
  <si>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</si>
  <si>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</si>
  <si>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</si>
  <si>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</si>
  <si>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</si>
  <si>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</si>
  <si>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</si>
  <si>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</si>
  <si>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t>Количество школ профсоюзного актива</t>
    </r>
    <r>
      <rPr>
        <sz val="12"/>
        <rFont val="Times New Roman"/>
      </rPr>
      <t xml:space="preserve"> </t>
    </r>
    <r>
      <rPr>
        <sz val="10"/>
        <rFont val="Times New Roman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</si>
  <si>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</si>
  <si>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</si>
  <si>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</si>
  <si>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</si>
  <si>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</si>
  <si>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t>Иевлева Татьяна Евгеньевна</t>
  </si>
  <si>
    <t>на 30 декабря 2024г.</t>
  </si>
  <si>
    <t>МКДОУ "Детский сад "Родничок" г.Щигры Курской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</si>
</sst>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.0%"/>
    <numFmt numFmtId="166" formatCode="dddd&quot;, &quot;mmmm\ dd&quot;, &quot;yyyy"/>
  </numFmts>
  <fonts count="22" x14ac:knownFonts="1">
    <font>
      <sz val="11"/>
      <name val="Calibri"/>
    </font>
    <font>
      <sz val="10"/>
      <name val="Arial Cyr"/>
    </font>
    <font>
      <b/>
      <sz val="8"/>
      <name val="Times New Roman"/>
    </font>
    <font>
      <b/>
      <sz val="10"/>
      <name val="Times New Roman"/>
    </font>
    <font>
      <sz val="8"/>
      <name val="Arial Cyr"/>
    </font>
    <font>
      <b/>
      <sz val="14"/>
      <name val="Times New Roman"/>
    </font>
    <font>
      <sz val="11"/>
      <name val="Times New Roman"/>
    </font>
    <font>
      <b/>
      <i/>
      <sz val="11"/>
      <name val="Times New Roman"/>
    </font>
    <font>
      <sz val="10"/>
      <name val="Times New Roman"/>
    </font>
    <font>
      <sz val="14"/>
      <name val="Arial Cyr"/>
    </font>
    <font>
      <sz val="14"/>
      <name val="Times New Roman"/>
    </font>
    <font>
      <sz val="12"/>
      <name val="Arial Cyr"/>
    </font>
    <font>
      <b/>
      <sz val="12"/>
      <name val="Times New Roman"/>
    </font>
    <font>
      <sz val="12"/>
      <name val="Times New Roman"/>
    </font>
    <font>
      <u/>
      <sz val="11"/>
      <name val="Times New Roman"/>
    </font>
    <font>
      <b/>
      <sz val="14"/>
      <name val="Arial Cyr"/>
    </font>
    <font>
      <b/>
      <sz val="11"/>
      <name val="Times New Roman"/>
    </font>
    <font>
      <sz val="10"/>
      <color theme="5"/>
      <name val="Arial Cyr"/>
    </font>
    <font>
      <i/>
      <sz val="11"/>
      <name val="Times New Roman"/>
    </font>
    <font>
      <i/>
      <sz val="14"/>
      <name val="Times New Roman"/>
    </font>
    <font>
      <i/>
      <sz val="10"/>
      <name val="Times New Roman"/>
    </font>
    <font>
      <strike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5"/>
      </patternFill>
    </fill>
    <fill>
      <patternFill patternType="solid">
        <fgColor theme="0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109"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5" fillId="0" borderId="9" xfId="0" applyFont="1" applyBorder="1"/>
    <xf numFmtId="0" fontId="10" fillId="0" borderId="10" xfId="0" applyFont="1" applyBorder="1"/>
    <xf numFmtId="0" fontId="5" fillId="2" borderId="11" xfId="0" applyFont="1" applyFill="1" applyBorder="1" applyAlignment="1">
      <alignment horizontal="center" vertical="center"/>
    </xf>
    <xf numFmtId="0" fontId="11" fillId="0" borderId="0" xfId="0" applyFont="1"/>
    <xf numFmtId="49" fontId="12" fillId="0" borderId="12" xfId="0" applyNumberFormat="1" applyFont="1" applyBorder="1" applyAlignment="1">
      <alignment horizontal="left"/>
    </xf>
    <xf numFmtId="0" fontId="13" fillId="0" borderId="0" xfId="0" applyFont="1"/>
    <xf numFmtId="0" fontId="13" fillId="0" borderId="13" xfId="0" applyFont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6" fillId="0" borderId="0" xfId="0" applyFont="1"/>
    <xf numFmtId="0" fontId="14" fillId="0" borderId="13" xfId="0" applyFont="1" applyBorder="1"/>
    <xf numFmtId="0" fontId="6" fillId="3" borderId="15" xfId="0" applyFont="1" applyFill="1" applyBorder="1" applyAlignment="1" applyProtection="1">
      <alignment horizontal="center" vertical="center"/>
      <protection locked="0"/>
    </xf>
    <xf numFmtId="164" fontId="8" fillId="0" borderId="16" xfId="0" applyNumberFormat="1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14" fillId="0" borderId="18" xfId="0" applyFont="1" applyBorder="1"/>
    <xf numFmtId="0" fontId="6" fillId="3" borderId="19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/>
    </xf>
    <xf numFmtId="0" fontId="10" fillId="0" borderId="0" xfId="0" applyFont="1"/>
    <xf numFmtId="0" fontId="10" fillId="0" borderId="20" xfId="0" applyFont="1" applyBorder="1"/>
    <xf numFmtId="0" fontId="5" fillId="2" borderId="21" xfId="0" applyFont="1" applyFill="1" applyBorder="1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12" fillId="0" borderId="14" xfId="0" applyFont="1" applyBorder="1" applyAlignment="1">
      <alignment horizontal="center" vertical="center"/>
    </xf>
    <xf numFmtId="3" fontId="11" fillId="3" borderId="22" xfId="0" applyNumberFormat="1" applyFont="1" applyFill="1" applyBorder="1"/>
    <xf numFmtId="49" fontId="8" fillId="0" borderId="12" xfId="0" applyNumberFormat="1" applyFont="1" applyBorder="1" applyAlignment="1">
      <alignment horizontal="right"/>
    </xf>
    <xf numFmtId="0" fontId="8" fillId="0" borderId="13" xfId="0" applyFont="1" applyBorder="1" applyAlignment="1">
      <alignment horizontal="right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8" fillId="0" borderId="13" xfId="0" applyFont="1" applyBorder="1"/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/>
    </xf>
    <xf numFmtId="0" fontId="13" fillId="0" borderId="13" xfId="0" applyFont="1" applyBorder="1"/>
    <xf numFmtId="165" fontId="12" fillId="0" borderId="14" xfId="0" applyNumberFormat="1" applyFont="1" applyBorder="1" applyAlignment="1">
      <alignment horizontal="center" vertical="center"/>
    </xf>
    <xf numFmtId="0" fontId="17" fillId="0" borderId="22" xfId="0" applyFont="1" applyBorder="1"/>
    <xf numFmtId="0" fontId="8" fillId="0" borderId="13" xfId="0" applyFont="1" applyBorder="1" applyAlignment="1">
      <alignment horizontal="right"/>
    </xf>
    <xf numFmtId="0" fontId="6" fillId="0" borderId="2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5" fillId="0" borderId="12" xfId="0" applyFont="1" applyBorder="1"/>
    <xf numFmtId="0" fontId="19" fillId="0" borderId="30" xfId="0" applyFont="1" applyBorder="1"/>
    <xf numFmtId="0" fontId="5" fillId="2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20" fillId="0" borderId="31" xfId="0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/>
    <xf numFmtId="0" fontId="8" fillId="0" borderId="17" xfId="0" applyFont="1" applyBorder="1"/>
    <xf numFmtId="0" fontId="6" fillId="0" borderId="3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8" fillId="0" borderId="38" xfId="0" applyFont="1" applyBorder="1"/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 vertical="center"/>
    </xf>
    <xf numFmtId="49" fontId="6" fillId="0" borderId="0" xfId="0" applyNumberFormat="1" applyFont="1"/>
    <xf numFmtId="0" fontId="1" fillId="0" borderId="39" xfId="0" applyFont="1" applyBorder="1"/>
    <xf numFmtId="0" fontId="1" fillId="0" borderId="38" xfId="0" applyFont="1" applyBorder="1"/>
    <xf numFmtId="0" fontId="8" fillId="0" borderId="12" xfId="0" applyFont="1" applyBorder="1" applyAlignment="1">
      <alignment horizontal="left"/>
    </xf>
    <xf numFmtId="0" fontId="8" fillId="0" borderId="0" xfId="0" applyFont="1"/>
    <xf numFmtId="0" fontId="8" fillId="0" borderId="39" xfId="0" applyFont="1" applyBorder="1"/>
    <xf numFmtId="0" fontId="6" fillId="0" borderId="2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indent="3"/>
    </xf>
    <xf numFmtId="0" fontId="6" fillId="0" borderId="21" xfId="0" applyFont="1" applyBorder="1" applyAlignment="1" applyProtection="1">
      <alignment horizontal="center" vertical="center"/>
      <protection locked="0"/>
    </xf>
    <xf numFmtId="0" fontId="8" fillId="0" borderId="40" xfId="0" applyFont="1" applyBorder="1"/>
    <xf numFmtId="0" fontId="8" fillId="0" borderId="41" xfId="0" applyFont="1" applyBorder="1"/>
    <xf numFmtId="0" fontId="12" fillId="0" borderId="16" xfId="0" applyFont="1" applyBorder="1" applyAlignment="1">
      <alignment horizontal="left"/>
    </xf>
    <xf numFmtId="0" fontId="12" fillId="0" borderId="17" xfId="0" applyFont="1" applyBorder="1"/>
    <xf numFmtId="0" fontId="21" fillId="0" borderId="17" xfId="0" applyFont="1" applyBorder="1"/>
    <xf numFmtId="0" fontId="13" fillId="0" borderId="17" xfId="0" applyFont="1" applyBorder="1"/>
    <xf numFmtId="0" fontId="13" fillId="0" borderId="18" xfId="0" applyFont="1" applyBorder="1" applyAlignment="1">
      <alignment horizontal="right"/>
    </xf>
    <xf numFmtId="0" fontId="16" fillId="0" borderId="0" xfId="0" applyFont="1"/>
    <xf numFmtId="166" fontId="8" fillId="0" borderId="0" xfId="0" applyNumberFormat="1" applyFont="1" applyProtection="1">
      <protection locked="0"/>
    </xf>
    <xf numFmtId="0" fontId="3" fillId="0" borderId="0" xfId="0" applyFont="1"/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18" fillId="0" borderId="17" xfId="0" applyFont="1" applyBorder="1"/>
    <xf numFmtId="0" fontId="18" fillId="0" borderId="28" xfId="0" applyFont="1" applyBorder="1"/>
    <xf numFmtId="0" fontId="18" fillId="0" borderId="29" xfId="0" applyFont="1" applyBorder="1"/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18" fillId="0" borderId="0" xfId="0" applyFont="1"/>
    <xf numFmtId="0" fontId="8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145481734672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A8" sqref="A8:F8"/>
    </sheetView>
  </sheetViews>
  <sheetFormatPr defaultColWidth="8.7109375" defaultRowHeight="12.75" x14ac:dyDescent="0.2"/>
  <cols>
    <col min="1" max="1" width="8.28515625" customWidth="1"/>
    <col min="3" max="3" width="9.28515625" customWidth="1"/>
    <col min="4" max="4" width="71.5703125" customWidth="1"/>
    <col min="5" max="5" width="7.42578125" customWidth="1"/>
    <col min="6" max="6" width="10.85546875" customWidth="1"/>
    <col min="7" max="7" width="10.5703125" customWidth="1"/>
  </cols>
  <sheetData>
    <row r="1" spans="1:11" x14ac:dyDescent="0.2">
      <c r="A1" s="1" t="s">
        <v>0</v>
      </c>
      <c r="F1" s="2" t="s">
        <v>1</v>
      </c>
    </row>
    <row r="2" spans="1:11" x14ac:dyDescent="0.2">
      <c r="A2" s="1" t="s">
        <v>2</v>
      </c>
    </row>
    <row r="3" spans="1:11" x14ac:dyDescent="0.2">
      <c r="A3" s="1"/>
    </row>
    <row r="4" spans="1:11" s="3" customFormat="1" ht="18" customHeight="1" x14ac:dyDescent="0.3">
      <c r="A4" s="86" t="s">
        <v>3</v>
      </c>
      <c r="B4" s="86"/>
      <c r="C4" s="86"/>
      <c r="D4" s="86"/>
      <c r="E4" s="86"/>
      <c r="F4" s="86"/>
    </row>
    <row r="5" spans="1:11" s="3" customFormat="1" ht="18" customHeight="1" x14ac:dyDescent="0.3">
      <c r="A5" s="86" t="s">
        <v>4</v>
      </c>
      <c r="B5" s="86"/>
      <c r="C5" s="86"/>
      <c r="D5" s="86"/>
      <c r="E5" s="86"/>
      <c r="F5" s="86"/>
    </row>
    <row r="6" spans="1:11" ht="28.5" customHeight="1" x14ac:dyDescent="0.25">
      <c r="A6" s="92" t="s">
        <v>5</v>
      </c>
      <c r="B6" s="92"/>
      <c r="C6" s="92"/>
      <c r="D6" s="92"/>
      <c r="E6" s="92"/>
      <c r="F6" s="92"/>
    </row>
    <row r="7" spans="1:11" x14ac:dyDescent="0.2">
      <c r="A7" s="108" t="s">
        <v>91</v>
      </c>
      <c r="B7" s="96"/>
      <c r="C7" s="96"/>
      <c r="D7" s="96"/>
      <c r="E7" s="96"/>
      <c r="F7" s="96"/>
    </row>
    <row r="8" spans="1:11" ht="34.9" customHeight="1" x14ac:dyDescent="0.2">
      <c r="A8" s="98" t="s">
        <v>92</v>
      </c>
      <c r="B8" s="99"/>
      <c r="C8" s="100"/>
      <c r="D8" s="101"/>
      <c r="E8" s="102"/>
      <c r="F8" s="103"/>
    </row>
    <row r="9" spans="1:11" ht="13.15" customHeight="1" x14ac:dyDescent="0.2">
      <c r="A9" s="104" t="s">
        <v>6</v>
      </c>
      <c r="B9" s="105"/>
      <c r="C9" s="105"/>
      <c r="D9" s="105"/>
      <c r="E9" s="105"/>
      <c r="F9" s="106"/>
    </row>
    <row r="10" spans="1:11" s="4" customFormat="1" ht="18" customHeight="1" x14ac:dyDescent="0.3">
      <c r="A10" s="5" t="s">
        <v>7</v>
      </c>
      <c r="B10" s="6"/>
      <c r="C10" s="6"/>
      <c r="D10" s="6"/>
      <c r="E10" s="6"/>
      <c r="F10" s="7" t="s">
        <v>8</v>
      </c>
    </row>
    <row r="11" spans="1:11" s="8" customFormat="1" ht="15.75" x14ac:dyDescent="0.25">
      <c r="A11" s="9" t="s">
        <v>9</v>
      </c>
      <c r="B11" s="10" t="s">
        <v>10</v>
      </c>
      <c r="C11" s="10"/>
      <c r="D11" s="10"/>
      <c r="E11" s="11" t="s">
        <v>11</v>
      </c>
      <c r="F11" s="12">
        <v>36</v>
      </c>
    </row>
    <row r="12" spans="1:11" ht="15" x14ac:dyDescent="0.25">
      <c r="A12" s="13" t="s">
        <v>12</v>
      </c>
      <c r="B12" s="14" t="s">
        <v>13</v>
      </c>
      <c r="C12" s="14"/>
      <c r="D12" s="14"/>
      <c r="E12" s="15"/>
      <c r="F12" s="16">
        <v>18</v>
      </c>
    </row>
    <row r="13" spans="1:11" ht="15" x14ac:dyDescent="0.25">
      <c r="A13" s="17" t="s">
        <v>14</v>
      </c>
      <c r="B13" s="18" t="s">
        <v>15</v>
      </c>
      <c r="C13" s="18"/>
      <c r="D13" s="18"/>
      <c r="E13" s="19"/>
      <c r="F13" s="20">
        <v>3</v>
      </c>
    </row>
    <row r="14" spans="1:11" s="4" customFormat="1" ht="18.75" x14ac:dyDescent="0.3">
      <c r="A14" s="21" t="s">
        <v>16</v>
      </c>
      <c r="B14" s="22"/>
      <c r="C14" s="22"/>
      <c r="D14" s="22"/>
      <c r="E14" s="23"/>
      <c r="F14" s="24" t="s">
        <v>8</v>
      </c>
      <c r="I14" s="25"/>
      <c r="K14" s="4" t="s">
        <v>17</v>
      </c>
    </row>
    <row r="15" spans="1:11" s="8" customFormat="1" ht="15.75" x14ac:dyDescent="0.25">
      <c r="A15" s="9" t="s">
        <v>18</v>
      </c>
      <c r="B15" s="26" t="s">
        <v>19</v>
      </c>
      <c r="C15" s="26"/>
      <c r="D15" s="26"/>
      <c r="E15" s="11" t="s">
        <v>11</v>
      </c>
      <c r="F15" s="27">
        <f>F16+F19</f>
        <v>24</v>
      </c>
      <c r="G15" s="28"/>
    </row>
    <row r="16" spans="1:11" ht="15" x14ac:dyDescent="0.25">
      <c r="A16" s="29" t="s">
        <v>20</v>
      </c>
      <c r="B16" s="14" t="s">
        <v>21</v>
      </c>
      <c r="C16" s="97" t="s">
        <v>22</v>
      </c>
      <c r="D16" s="97"/>
      <c r="E16" s="30"/>
      <c r="F16" s="31">
        <v>24</v>
      </c>
    </row>
    <row r="17" spans="1:7" ht="15" x14ac:dyDescent="0.25">
      <c r="A17" s="29" t="s">
        <v>23</v>
      </c>
      <c r="C17" s="14" t="s">
        <v>24</v>
      </c>
      <c r="F17" s="32">
        <v>17</v>
      </c>
    </row>
    <row r="18" spans="1:7" ht="15" x14ac:dyDescent="0.25">
      <c r="A18" s="13" t="s">
        <v>25</v>
      </c>
      <c r="C18" s="14" t="s">
        <v>26</v>
      </c>
      <c r="E18" s="33"/>
      <c r="F18" s="34">
        <v>2</v>
      </c>
    </row>
    <row r="19" spans="1:7" ht="15" x14ac:dyDescent="0.25">
      <c r="A19" s="13" t="s">
        <v>27</v>
      </c>
      <c r="C19" s="14" t="s">
        <v>28</v>
      </c>
      <c r="E19" s="33"/>
      <c r="F19" s="35"/>
    </row>
    <row r="20" spans="1:7" s="8" customFormat="1" ht="15.75" x14ac:dyDescent="0.25">
      <c r="A20" s="36" t="s">
        <v>29</v>
      </c>
      <c r="B20" s="10" t="s">
        <v>30</v>
      </c>
      <c r="C20" s="10"/>
      <c r="D20" s="10"/>
      <c r="E20" s="37"/>
      <c r="F20" s="38">
        <f>F16/F11*100%</f>
        <v>0.66666666666666663</v>
      </c>
      <c r="G20" s="39">
        <f>IF(F20&lt;=100%, 0, "'НЕПРАВИЛЬНО! НЕ МОЖЕТ БЫТЬ больше 100%!")</f>
        <v>0</v>
      </c>
    </row>
    <row r="21" spans="1:7" s="8" customFormat="1" ht="15.75" x14ac:dyDescent="0.25">
      <c r="A21" s="36" t="s">
        <v>31</v>
      </c>
      <c r="B21" s="26" t="s">
        <v>32</v>
      </c>
      <c r="C21" s="10"/>
      <c r="D21" s="10"/>
      <c r="E21" s="11" t="s">
        <v>11</v>
      </c>
      <c r="F21" s="12"/>
    </row>
    <row r="22" spans="1:7" s="8" customFormat="1" ht="15.75" x14ac:dyDescent="0.25">
      <c r="A22" s="36" t="s">
        <v>33</v>
      </c>
      <c r="B22" s="26" t="s">
        <v>34</v>
      </c>
      <c r="C22" s="10"/>
      <c r="D22" s="10"/>
      <c r="E22" s="11" t="s">
        <v>11</v>
      </c>
      <c r="F22" s="12">
        <v>1</v>
      </c>
    </row>
    <row r="23" spans="1:7" ht="15" x14ac:dyDescent="0.25">
      <c r="A23" s="13" t="s">
        <v>35</v>
      </c>
      <c r="B23" s="107" t="s">
        <v>36</v>
      </c>
      <c r="C23" s="107"/>
      <c r="D23" s="107"/>
      <c r="E23" s="40"/>
      <c r="F23" s="41"/>
    </row>
    <row r="24" spans="1:7" s="8" customFormat="1" ht="13.9" customHeight="1" x14ac:dyDescent="0.25">
      <c r="A24" s="36" t="s">
        <v>37</v>
      </c>
      <c r="B24" s="26" t="s">
        <v>38</v>
      </c>
      <c r="C24" s="10"/>
      <c r="D24" s="10"/>
      <c r="E24" s="11" t="s">
        <v>11</v>
      </c>
      <c r="F24" s="12"/>
    </row>
    <row r="25" spans="1:7" ht="13.9" customHeight="1" x14ac:dyDescent="0.25">
      <c r="A25" s="42" t="s">
        <v>39</v>
      </c>
      <c r="B25" s="93" t="s">
        <v>36</v>
      </c>
      <c r="C25" s="94"/>
      <c r="D25" s="95"/>
      <c r="E25" s="43"/>
      <c r="F25" s="41"/>
    </row>
    <row r="26" spans="1:7" s="4" customFormat="1" ht="17.45" customHeight="1" x14ac:dyDescent="0.3">
      <c r="A26" s="44" t="s">
        <v>40</v>
      </c>
      <c r="B26" s="22"/>
      <c r="C26" s="22"/>
      <c r="D26" s="22"/>
      <c r="E26" s="45"/>
      <c r="F26" s="46" t="s">
        <v>8</v>
      </c>
    </row>
    <row r="27" spans="1:7" ht="15" x14ac:dyDescent="0.25">
      <c r="A27" s="47" t="s">
        <v>41</v>
      </c>
      <c r="B27" s="14" t="s">
        <v>42</v>
      </c>
      <c r="C27" s="14"/>
      <c r="D27" s="14"/>
      <c r="E27" s="48"/>
      <c r="F27" s="32"/>
    </row>
    <row r="28" spans="1:7" ht="15" x14ac:dyDescent="0.25">
      <c r="A28" s="49" t="s">
        <v>43</v>
      </c>
      <c r="B28" s="50" t="s">
        <v>44</v>
      </c>
      <c r="C28" s="50"/>
      <c r="D28" s="50"/>
      <c r="E28" s="51"/>
      <c r="F28" s="52"/>
    </row>
    <row r="29" spans="1:7" s="4" customFormat="1" ht="18" customHeight="1" x14ac:dyDescent="0.25">
      <c r="A29" s="87" t="s">
        <v>45</v>
      </c>
      <c r="B29" s="88"/>
      <c r="C29" s="89"/>
      <c r="D29" s="90"/>
      <c r="E29" s="91"/>
      <c r="F29" s="7" t="s">
        <v>8</v>
      </c>
      <c r="G29" s="53"/>
    </row>
    <row r="30" spans="1:7" s="8" customFormat="1" ht="13.9" customHeight="1" x14ac:dyDescent="0.25">
      <c r="A30" s="36" t="s">
        <v>46</v>
      </c>
      <c r="B30" s="26" t="s">
        <v>47</v>
      </c>
      <c r="C30" s="10"/>
      <c r="D30" s="10"/>
      <c r="E30" s="11" t="s">
        <v>11</v>
      </c>
      <c r="F30" s="27">
        <f>F31+F33+F34+F36+F37+F38+F39+F40+F41+F42+F35</f>
        <v>8</v>
      </c>
    </row>
    <row r="31" spans="1:7" ht="15" x14ac:dyDescent="0.25">
      <c r="A31" s="47"/>
      <c r="B31" s="14" t="s">
        <v>21</v>
      </c>
      <c r="C31" s="14" t="s">
        <v>48</v>
      </c>
      <c r="D31" s="14" t="s">
        <v>49</v>
      </c>
      <c r="E31" s="54"/>
      <c r="F31" s="55">
        <v>1</v>
      </c>
    </row>
    <row r="32" spans="1:7" ht="15" x14ac:dyDescent="0.25">
      <c r="A32" s="47"/>
      <c r="B32" s="14"/>
      <c r="C32" s="56" t="s">
        <v>50</v>
      </c>
      <c r="D32" s="57" t="s">
        <v>51</v>
      </c>
      <c r="E32" s="54"/>
      <c r="F32" s="55"/>
    </row>
    <row r="33" spans="1:6" ht="15" x14ac:dyDescent="0.25">
      <c r="A33" s="47"/>
      <c r="B33" s="14"/>
      <c r="C33" s="58" t="s">
        <v>52</v>
      </c>
      <c r="D33" s="59" t="s">
        <v>53</v>
      </c>
      <c r="E33" s="54"/>
      <c r="F33" s="55"/>
    </row>
    <row r="34" spans="1:6" ht="15" x14ac:dyDescent="0.25">
      <c r="A34" s="47"/>
      <c r="B34" s="14"/>
      <c r="C34" s="58" t="s">
        <v>54</v>
      </c>
      <c r="D34" s="14" t="s">
        <v>55</v>
      </c>
      <c r="E34" s="54"/>
      <c r="F34" s="55">
        <v>4</v>
      </c>
    </row>
    <row r="35" spans="1:6" ht="15" x14ac:dyDescent="0.25">
      <c r="A35" s="47"/>
      <c r="B35" s="14"/>
      <c r="C35" s="58" t="s">
        <v>56</v>
      </c>
      <c r="D35" s="59" t="s">
        <v>57</v>
      </c>
      <c r="E35" s="54"/>
      <c r="F35" s="32"/>
    </row>
    <row r="36" spans="1:6" ht="15" x14ac:dyDescent="0.25">
      <c r="A36" s="47"/>
      <c r="B36" s="14"/>
      <c r="C36" s="58" t="s">
        <v>58</v>
      </c>
      <c r="D36" s="14" t="s">
        <v>59</v>
      </c>
      <c r="E36" s="60"/>
      <c r="F36" s="32"/>
    </row>
    <row r="37" spans="1:6" ht="15" x14ac:dyDescent="0.25">
      <c r="A37" s="47"/>
      <c r="B37" s="14"/>
      <c r="C37" s="58" t="s">
        <v>60</v>
      </c>
      <c r="D37" s="14" t="s">
        <v>61</v>
      </c>
      <c r="E37" s="61"/>
      <c r="F37" s="32"/>
    </row>
    <row r="38" spans="1:6" ht="15" x14ac:dyDescent="0.25">
      <c r="A38" s="47"/>
      <c r="B38" s="14"/>
      <c r="C38" s="58" t="s">
        <v>62</v>
      </c>
      <c r="D38" s="14" t="s">
        <v>63</v>
      </c>
      <c r="E38" s="54"/>
      <c r="F38" s="32">
        <v>3</v>
      </c>
    </row>
    <row r="39" spans="1:6" ht="15" x14ac:dyDescent="0.25">
      <c r="A39" s="47"/>
      <c r="B39" s="14"/>
      <c r="C39" s="58" t="s">
        <v>64</v>
      </c>
      <c r="D39" s="14" t="s">
        <v>65</v>
      </c>
      <c r="E39" s="54"/>
      <c r="F39" s="32"/>
    </row>
    <row r="40" spans="1:6" ht="15" x14ac:dyDescent="0.25">
      <c r="A40" s="47"/>
      <c r="B40" s="14"/>
      <c r="C40" s="58" t="s">
        <v>66</v>
      </c>
      <c r="D40" s="14" t="s">
        <v>67</v>
      </c>
      <c r="E40" s="54"/>
      <c r="F40" s="32"/>
    </row>
    <row r="41" spans="1:6" ht="15" x14ac:dyDescent="0.25">
      <c r="A41" s="62"/>
      <c r="B41" s="63"/>
      <c r="C41" s="58" t="s">
        <v>68</v>
      </c>
      <c r="D41" s="14" t="s">
        <v>69</v>
      </c>
      <c r="E41" s="54"/>
      <c r="F41" s="34"/>
    </row>
    <row r="42" spans="1:6" ht="15" x14ac:dyDescent="0.25">
      <c r="A42" s="62"/>
      <c r="B42" s="63"/>
      <c r="C42" s="58" t="s">
        <v>70</v>
      </c>
      <c r="D42" s="14" t="s">
        <v>71</v>
      </c>
      <c r="E42" s="33"/>
      <c r="F42" s="52"/>
    </row>
    <row r="43" spans="1:6" s="8" customFormat="1" ht="15.75" x14ac:dyDescent="0.25">
      <c r="A43" s="36" t="s">
        <v>72</v>
      </c>
      <c r="B43" s="85" t="s">
        <v>73</v>
      </c>
      <c r="C43" s="85"/>
      <c r="D43" s="85"/>
      <c r="E43" s="11" t="s">
        <v>11</v>
      </c>
      <c r="F43" s="27">
        <f>F44+F46+F47+F48</f>
        <v>0</v>
      </c>
    </row>
    <row r="44" spans="1:6" ht="15" x14ac:dyDescent="0.25">
      <c r="A44" s="47"/>
      <c r="B44" s="14" t="s">
        <v>21</v>
      </c>
      <c r="C44" s="58" t="s">
        <v>74</v>
      </c>
      <c r="D44" s="14" t="s">
        <v>75</v>
      </c>
      <c r="E44" s="64"/>
      <c r="F44" s="65"/>
    </row>
    <row r="45" spans="1:6" ht="15" x14ac:dyDescent="0.25">
      <c r="A45" s="47"/>
      <c r="B45" s="14"/>
      <c r="C45" s="66" t="s">
        <v>76</v>
      </c>
      <c r="D45" s="67" t="s">
        <v>51</v>
      </c>
      <c r="E45" s="54"/>
      <c r="F45" s="68"/>
    </row>
    <row r="46" spans="1:6" ht="15" x14ac:dyDescent="0.25">
      <c r="A46" s="47"/>
      <c r="B46" s="14"/>
      <c r="C46" s="58" t="s">
        <v>77</v>
      </c>
      <c r="D46" s="14" t="s">
        <v>78</v>
      </c>
      <c r="E46" s="69"/>
      <c r="F46" s="34"/>
    </row>
    <row r="47" spans="1:6" ht="15" x14ac:dyDescent="0.25">
      <c r="A47" s="47"/>
      <c r="B47" s="14"/>
      <c r="C47" s="58" t="s">
        <v>79</v>
      </c>
      <c r="D47" s="14" t="s">
        <v>80</v>
      </c>
      <c r="E47" s="70"/>
      <c r="F47" s="34"/>
    </row>
    <row r="48" spans="1:6" ht="15" x14ac:dyDescent="0.25">
      <c r="A48" s="47"/>
      <c r="B48" s="14"/>
      <c r="C48" s="58" t="s">
        <v>81</v>
      </c>
      <c r="D48" s="14" t="s">
        <v>82</v>
      </c>
      <c r="E48" s="70"/>
      <c r="F48" s="52"/>
    </row>
    <row r="49" spans="1:6" s="8" customFormat="1" ht="15.75" x14ac:dyDescent="0.25">
      <c r="A49" s="36" t="s">
        <v>83</v>
      </c>
      <c r="B49" s="26" t="s">
        <v>84</v>
      </c>
      <c r="C49" s="10"/>
      <c r="D49" s="10"/>
      <c r="E49" s="11"/>
      <c r="F49" s="12"/>
    </row>
    <row r="50" spans="1:6" s="8" customFormat="1" ht="15.75" x14ac:dyDescent="0.25">
      <c r="A50" s="71" t="s">
        <v>85</v>
      </c>
      <c r="B50" s="72" t="s">
        <v>86</v>
      </c>
      <c r="C50" s="73"/>
      <c r="D50" s="74"/>
      <c r="E50" s="75"/>
      <c r="F50" s="12"/>
    </row>
    <row r="51" spans="1:6" ht="15" x14ac:dyDescent="0.25">
      <c r="A51" s="14"/>
      <c r="B51" s="14"/>
      <c r="C51" s="14"/>
      <c r="D51" s="14"/>
      <c r="E51" s="63"/>
      <c r="F51" s="63"/>
    </row>
    <row r="52" spans="1:6" ht="14.25" x14ac:dyDescent="0.2">
      <c r="A52" s="76" t="s">
        <v>87</v>
      </c>
      <c r="B52" s="76"/>
      <c r="C52" s="76"/>
    </row>
    <row r="53" spans="1:6" ht="14.25" x14ac:dyDescent="0.2">
      <c r="A53" s="76" t="s">
        <v>88</v>
      </c>
      <c r="D53" s="79" t="s">
        <v>90</v>
      </c>
      <c r="E53" s="80"/>
      <c r="F53" s="81"/>
    </row>
    <row r="54" spans="1:6" x14ac:dyDescent="0.2">
      <c r="A54" s="63"/>
      <c r="B54" s="63"/>
      <c r="C54" s="63"/>
      <c r="D54" s="82" t="s">
        <v>89</v>
      </c>
      <c r="E54" s="83"/>
      <c r="F54" s="84"/>
    </row>
    <row r="55" spans="1:6" x14ac:dyDescent="0.2">
      <c r="A55" s="63"/>
      <c r="B55" s="63"/>
      <c r="C55" s="63"/>
      <c r="D55" s="63"/>
      <c r="E55" s="63"/>
      <c r="F55" s="63"/>
    </row>
    <row r="56" spans="1:6" x14ac:dyDescent="0.2">
      <c r="A56" s="77"/>
      <c r="B56" s="77"/>
      <c r="C56" s="78"/>
      <c r="D56" s="63"/>
      <c r="E56" s="63"/>
      <c r="F56" s="63"/>
    </row>
    <row r="57" spans="1:6" x14ac:dyDescent="0.2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2" stopIfTrue="1" operator="greaterThanOrEqual">
      <formula>0</formula>
    </cfRule>
    <cfRule type="cellIs" dxfId="2" priority="3" stopIfTrue="1" operator="equal">
      <formula>0</formula>
    </cfRule>
    <cfRule type="containsText" dxfId="1" priority="4" stopIfTrue="1" operator="containsText" text="0">
      <formula>NOT(ISERROR(SEARCH("0",G20)))</formula>
    </cfRule>
    <cfRule type="containsText" dxfId="0" priority="5" stopIfTrue="1" operator="containsText" text="НЕПРАВИЛЬНО">
      <formula>NOT(ISERROR(SEARCH("НЕПРАВИЛЬНО",G20)))</formula>
    </cfRule>
  </conditionalFormatting>
  <pageMargins left="0.590551137924194" right="0.19685038924217199" top="0.19685038924217199" bottom="0.19685038924217199" header="0" footer="0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2014-09-02T13:39:37Z</dcterms:created>
  <dcterms:modified xsi:type="dcterms:W3CDTF">2025-01-10T11:25:35Z</dcterms:modified>
</cp:coreProperties>
</file>